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贴息明细表 (2024年第四季度和2025年第一季度 ）" sheetId="4" r:id="rId1"/>
  </sheets>
  <definedNames>
    <definedName name="_xlnm._FilterDatabase" localSheetId="0" hidden="1">'贴息明细表 (2024年第四季度和2025年第一季度 ）'!$A$1:$I$27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<sst xmlns="http://schemas.openxmlformats.org/spreadsheetml/2006/main" count="96" uniqueCount="43">
  <si>
    <t xml:space="preserve">梅县区创业担保贷款贴息明细表 (中国邮政储蓄银行梅县支行
2024年第四季度和2025年第一季度个人贷款贴息）                                                                                                       </t>
  </si>
  <si>
    <t>序号</t>
  </si>
  <si>
    <t>贷款经办银行</t>
  </si>
  <si>
    <t>类别</t>
  </si>
  <si>
    <t>客户名称</t>
  </si>
  <si>
    <t>借款日期</t>
  </si>
  <si>
    <t>借款金额(元)</t>
  </si>
  <si>
    <t>补贴月份</t>
  </si>
  <si>
    <t>拨付利息金额（元）</t>
  </si>
  <si>
    <t>备注</t>
  </si>
  <si>
    <t>中国邮政储蓄银行梅县支行</t>
  </si>
  <si>
    <t>个人贷款</t>
  </si>
  <si>
    <t>黄*</t>
  </si>
  <si>
    <t>2024.9.29
-2024.12.29</t>
  </si>
  <si>
    <t>2024年第四季度</t>
  </si>
  <si>
    <t>陈*辉</t>
  </si>
  <si>
    <t>2024.9.21-2024.12.20</t>
  </si>
  <si>
    <t>廖*慧</t>
  </si>
  <si>
    <t>2024.9.15-2024.12.14</t>
  </si>
  <si>
    <t>陈*锋</t>
  </si>
  <si>
    <t>李*</t>
  </si>
  <si>
    <t>2024.9.30-2024.12.29</t>
  </si>
  <si>
    <t>罗*龙</t>
  </si>
  <si>
    <t>2024.9.29-2024.11.4</t>
  </si>
  <si>
    <t>2024年第四季度
2024.11提前还款</t>
  </si>
  <si>
    <t>赖*秦</t>
  </si>
  <si>
    <t>2024.10.1-2024.12.30</t>
  </si>
  <si>
    <t>黄*芳</t>
  </si>
  <si>
    <t>2024.9.4-2024.12.3</t>
  </si>
  <si>
    <t>林*雄</t>
  </si>
  <si>
    <t>刘*尚</t>
  </si>
  <si>
    <t>2024.9.3-2024.12.2</t>
  </si>
  <si>
    <t>黄*强</t>
  </si>
  <si>
    <t>2024.11.21-2024.12.20</t>
  </si>
  <si>
    <t>2024.12.31-2025.03.30</t>
  </si>
  <si>
    <t>2025年第一季度</t>
  </si>
  <si>
    <t>2024.12.04-2025.03.03</t>
  </si>
  <si>
    <t>2024.12.30-2025.03.29</t>
  </si>
  <si>
    <t>2024.12.3-2025.03.02</t>
  </si>
  <si>
    <t>2024.12.22-2025.03.21</t>
  </si>
  <si>
    <t>吴*雯</t>
  </si>
  <si>
    <t>2024.12.26-2025.03.26</t>
  </si>
  <si>
    <t>总合计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</si>
</sst>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theme="1"/>
      <name val="宋体"/>
      <charset val="134"/>
      <scheme val="minor"/>
    </font>
    <font>
      <b/>
      <sz val="10"/>
      <color indexed="63"/>
      <name val="宋体"/>
      <charset val="134"/>
    </font>
    <font>
      <b/>
      <sz val="10"/>
      <color indexed="63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b/>
      <sz val="10"/>
      <color rgb="FF333333"/>
      <name val="宋体"/>
      <charset val="134"/>
    </font>
    <font>
      <b/>
      <sz val="14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55" applyNumberFormat="1" applyFont="1" applyFill="1" applyBorder="1" applyAlignment="1">
      <alignment horizontal="center" vertical="center"/>
    </xf>
    <xf numFmtId="14" fontId="5" fillId="0" borderId="1" xfId="53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5" fillId="0" borderId="1" xfId="53" applyNumberFormat="1" applyFont="1" applyFill="1" applyBorder="1" applyAlignment="1">
      <alignment horizontal="center" vertical="center" wrapText="1"/>
    </xf>
    <xf numFmtId="0" fontId="6" fillId="0" borderId="1" xfId="55" applyNumberFormat="1" applyFont="1" applyFill="1" applyBorder="1" applyAlignment="1">
      <alignment horizontal="center" vertical="center"/>
    </xf>
    <xf numFmtId="14" fontId="7" fillId="0" borderId="1" xfId="53" applyNumberFormat="1" applyFont="1" applyFill="1" applyBorder="1" applyAlignment="1">
      <alignment horizontal="center" vertical="center"/>
    </xf>
    <xf numFmtId="14" fontId="7" fillId="0" borderId="1" xfId="53" applyNumberFormat="1" applyFont="1" applyFill="1" applyBorder="1" applyAlignment="1">
      <alignment horizontal="center" vertical="center" wrapText="1"/>
    </xf>
    <xf numFmtId="0" fontId="8" fillId="0" borderId="1" xfId="55" applyNumberFormat="1" applyFont="1" applyFill="1" applyBorder="1" applyAlignment="1">
      <alignment horizontal="center" vertical="center"/>
    </xf>
    <xf numFmtId="14" fontId="5" fillId="0" borderId="3" xfId="53" applyNumberFormat="1" applyFont="1" applyFill="1" applyBorder="1" applyAlignment="1">
      <alignment horizontal="center" vertical="center"/>
    </xf>
    <xf numFmtId="14" fontId="5" fillId="0" borderId="3" xfId="53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8" fillId="0" borderId="4" xfId="55" applyNumberFormat="1" applyFont="1" applyFill="1" applyBorder="1" applyAlignment="1">
      <alignment horizontal="center" vertical="center"/>
    </xf>
    <xf numFmtId="14" fontId="5" fillId="0" borderId="5" xfId="53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 applyProtection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76" fontId="9" fillId="0" borderId="0" xfId="0" applyNumberFormat="1" applyFont="1" applyFill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4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9" fillId="0" borderId="0" xfId="0" applyFo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年10-12月 " xfId="49"/>
    <cellStyle name="常规_20年7-9月 _6" xfId="50"/>
    <cellStyle name="常规_20年7-9月 _8" xfId="51"/>
    <cellStyle name="常规_19年10-12月" xfId="52"/>
    <cellStyle name="常规_21年4-6月) _1" xfId="53"/>
    <cellStyle name="常规_19年10-12月_1" xfId="54"/>
    <cellStyle name="常规_2季度" xfId="55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tabSelected="1" workbookViewId="0">
      <selection activeCell="A1" sqref="A1:I1"/>
    </sheetView>
  </sheetViews>
  <sheetFormatPr defaultColWidth="9" defaultRowHeight="13.5"/>
  <cols>
    <col min="1" max="1" width="6.625" customWidth="1"/>
    <col min="2" max="2" width="42.2416666666667" style="2" customWidth="1"/>
    <col min="3" max="3" width="15.875" style="2" customWidth="1"/>
    <col min="4" max="4" width="19.875" customWidth="1"/>
    <col min="5" max="5" width="19" customWidth="1"/>
    <col min="6" max="6" width="14.25" customWidth="1"/>
    <col min="7" max="7" width="22" style="1" customWidth="1"/>
    <col min="8" max="8" width="16" style="3" customWidth="1"/>
    <col min="9" max="9" width="17.75" customWidth="1"/>
  </cols>
  <sheetData>
    <row r="1" ht="70" customHeight="1" spans="1:9">
      <c r="A1" s="4" t="s">
        <v>0</v>
      </c>
      <c r="B1" s="4"/>
      <c r="C1" s="4"/>
      <c r="D1" s="4"/>
      <c r="E1" s="4"/>
      <c r="F1" s="4"/>
      <c r="G1" s="4"/>
      <c r="H1" s="5"/>
      <c r="I1" s="4"/>
    </row>
    <row r="2" ht="49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3" t="s">
        <v>9</v>
      </c>
    </row>
    <row r="3" s="1" customFormat="1" ht="23" customHeight="1" spans="1:9">
      <c r="A3" s="8">
        <v>1</v>
      </c>
      <c r="B3" s="8" t="s">
        <v>10</v>
      </c>
      <c r="C3" s="6" t="s">
        <v>11</v>
      </c>
      <c r="D3" s="9" t="s">
        <v>12</v>
      </c>
      <c r="E3" s="10">
        <v>44559</v>
      </c>
      <c r="F3" s="11">
        <v>300000</v>
      </c>
      <c r="G3" s="10" t="s">
        <v>13</v>
      </c>
      <c r="H3" s="12">
        <v>1495.89</v>
      </c>
      <c r="I3" s="12" t="s">
        <v>14</v>
      </c>
    </row>
    <row r="4" s="1" customFormat="1" ht="26" customHeight="1" spans="1:9">
      <c r="A4" s="13">
        <v>2</v>
      </c>
      <c r="B4" s="8" t="s">
        <v>10</v>
      </c>
      <c r="C4" s="6" t="s">
        <v>11</v>
      </c>
      <c r="D4" s="9" t="s">
        <v>15</v>
      </c>
      <c r="E4" s="10">
        <v>44550</v>
      </c>
      <c r="F4" s="11">
        <v>200000</v>
      </c>
      <c r="G4" s="14" t="s">
        <v>16</v>
      </c>
      <c r="H4" s="12">
        <v>997.26</v>
      </c>
      <c r="I4" s="12" t="s">
        <v>14</v>
      </c>
    </row>
    <row r="5" s="1" customFormat="1" ht="23" customHeight="1" spans="1:9">
      <c r="A5" s="8">
        <v>3</v>
      </c>
      <c r="B5" s="8" t="s">
        <v>10</v>
      </c>
      <c r="C5" s="6" t="s">
        <v>11</v>
      </c>
      <c r="D5" s="15" t="s">
        <v>17</v>
      </c>
      <c r="E5" s="16">
        <v>44544</v>
      </c>
      <c r="F5" s="11">
        <v>80000</v>
      </c>
      <c r="G5" s="17" t="s">
        <v>18</v>
      </c>
      <c r="H5" s="12">
        <v>398.91</v>
      </c>
      <c r="I5" s="12" t="s">
        <v>14</v>
      </c>
    </row>
    <row r="6" s="1" customFormat="1" ht="23" customHeight="1" spans="1:9">
      <c r="A6" s="13">
        <v>4</v>
      </c>
      <c r="B6" s="8" t="s">
        <v>10</v>
      </c>
      <c r="C6" s="6" t="s">
        <v>11</v>
      </c>
      <c r="D6" s="9" t="s">
        <v>19</v>
      </c>
      <c r="E6" s="10">
        <v>44544</v>
      </c>
      <c r="F6" s="11">
        <v>100000</v>
      </c>
      <c r="G6" s="10" t="s">
        <v>18</v>
      </c>
      <c r="H6" s="12">
        <v>498.63</v>
      </c>
      <c r="I6" s="12" t="s">
        <v>14</v>
      </c>
    </row>
    <row r="7" s="1" customFormat="1" ht="23" customHeight="1" spans="1:9">
      <c r="A7" s="8">
        <v>5</v>
      </c>
      <c r="B7" s="8" t="s">
        <v>10</v>
      </c>
      <c r="C7" s="6" t="s">
        <v>11</v>
      </c>
      <c r="D7" s="15" t="s">
        <v>20</v>
      </c>
      <c r="E7" s="16">
        <v>44559</v>
      </c>
      <c r="F7" s="11">
        <v>300000</v>
      </c>
      <c r="G7" s="17" t="s">
        <v>21</v>
      </c>
      <c r="H7" s="12">
        <v>1495.89</v>
      </c>
      <c r="I7" s="12" t="s">
        <v>14</v>
      </c>
    </row>
    <row r="8" s="1" customFormat="1" ht="50" customHeight="1" spans="1:9">
      <c r="A8" s="13">
        <v>6</v>
      </c>
      <c r="B8" s="8" t="s">
        <v>10</v>
      </c>
      <c r="C8" s="6" t="s">
        <v>11</v>
      </c>
      <c r="D8" s="9" t="s">
        <v>22</v>
      </c>
      <c r="E8" s="10">
        <v>44558</v>
      </c>
      <c r="F8" s="11">
        <v>100000</v>
      </c>
      <c r="G8" s="14" t="s">
        <v>23</v>
      </c>
      <c r="H8" s="12">
        <v>202.74</v>
      </c>
      <c r="I8" s="6" t="s">
        <v>24</v>
      </c>
    </row>
    <row r="9" s="1" customFormat="1" ht="23" customHeight="1" spans="1:9">
      <c r="A9" s="8">
        <v>7</v>
      </c>
      <c r="B9" s="8" t="s">
        <v>10</v>
      </c>
      <c r="C9" s="6" t="s">
        <v>11</v>
      </c>
      <c r="D9" s="15" t="s">
        <v>25</v>
      </c>
      <c r="E9" s="16">
        <v>44925</v>
      </c>
      <c r="F9" s="11">
        <v>100000</v>
      </c>
      <c r="G9" s="17" t="s">
        <v>26</v>
      </c>
      <c r="H9" s="12">
        <v>498.64</v>
      </c>
      <c r="I9" s="12" t="s">
        <v>14</v>
      </c>
    </row>
    <row r="10" s="1" customFormat="1" ht="23" customHeight="1" spans="1:9">
      <c r="A10" s="13">
        <v>8</v>
      </c>
      <c r="B10" s="8" t="s">
        <v>10</v>
      </c>
      <c r="C10" s="6" t="s">
        <v>11</v>
      </c>
      <c r="D10" s="18" t="s">
        <v>27</v>
      </c>
      <c r="E10" s="10">
        <v>44929</v>
      </c>
      <c r="F10" s="11">
        <v>100000</v>
      </c>
      <c r="G10" s="10" t="s">
        <v>28</v>
      </c>
      <c r="H10" s="12">
        <v>498.64</v>
      </c>
      <c r="I10" s="12" t="s">
        <v>14</v>
      </c>
    </row>
    <row r="11" s="1" customFormat="1" ht="23" customHeight="1" spans="1:9">
      <c r="A11" s="8">
        <v>9</v>
      </c>
      <c r="B11" s="8" t="s">
        <v>10</v>
      </c>
      <c r="C11" s="6" t="s">
        <v>11</v>
      </c>
      <c r="D11" s="18" t="s">
        <v>29</v>
      </c>
      <c r="E11" s="19">
        <v>45380</v>
      </c>
      <c r="F11" s="11">
        <v>100000</v>
      </c>
      <c r="G11" s="20" t="s">
        <v>21</v>
      </c>
      <c r="H11" s="12">
        <v>498.63</v>
      </c>
      <c r="I11" s="12" t="s">
        <v>14</v>
      </c>
    </row>
    <row r="12" s="1" customFormat="1" ht="23" customHeight="1" spans="1:9">
      <c r="A12" s="13">
        <v>10</v>
      </c>
      <c r="B12" s="8" t="s">
        <v>10</v>
      </c>
      <c r="C12" s="6" t="s">
        <v>11</v>
      </c>
      <c r="D12" s="18" t="s">
        <v>30</v>
      </c>
      <c r="E12" s="19">
        <v>45475</v>
      </c>
      <c r="F12" s="11">
        <v>100000</v>
      </c>
      <c r="G12" s="20" t="s">
        <v>31</v>
      </c>
      <c r="H12" s="12">
        <v>498.63</v>
      </c>
      <c r="I12" s="12" t="s">
        <v>14</v>
      </c>
    </row>
    <row r="13" s="1" customFormat="1" ht="23" customHeight="1" spans="1:9">
      <c r="A13" s="8">
        <v>11</v>
      </c>
      <c r="B13" s="8" t="s">
        <v>10</v>
      </c>
      <c r="C13" s="6" t="s">
        <v>11</v>
      </c>
      <c r="D13" s="18" t="s">
        <v>32</v>
      </c>
      <c r="E13" s="19">
        <v>45617</v>
      </c>
      <c r="F13" s="11">
        <v>100000</v>
      </c>
      <c r="G13" s="20" t="s">
        <v>33</v>
      </c>
      <c r="H13" s="12">
        <v>164.38</v>
      </c>
      <c r="I13" s="12" t="s">
        <v>14</v>
      </c>
    </row>
    <row r="14" ht="20" customHeight="1" spans="1:9">
      <c r="A14" s="21"/>
      <c r="B14" s="21"/>
      <c r="C14" s="21"/>
      <c r="D14" s="21"/>
      <c r="E14" s="21"/>
      <c r="F14" s="21"/>
      <c r="G14" s="21"/>
      <c r="H14" s="22">
        <f>SUM(H3:H13)</f>
        <v>7248.24</v>
      </c>
      <c r="I14" s="34"/>
    </row>
    <row r="15" ht="20" customHeight="1" spans="1:9">
      <c r="A15" s="8">
        <v>12</v>
      </c>
      <c r="B15" s="8" t="s">
        <v>10</v>
      </c>
      <c r="C15" s="6" t="s">
        <v>11</v>
      </c>
      <c r="D15" s="15" t="s">
        <v>25</v>
      </c>
      <c r="E15" s="16">
        <v>44925</v>
      </c>
      <c r="F15" s="11">
        <v>100000</v>
      </c>
      <c r="G15" s="20" t="s">
        <v>34</v>
      </c>
      <c r="H15" s="12">
        <v>493.16</v>
      </c>
      <c r="I15" s="12" t="s">
        <v>35</v>
      </c>
    </row>
    <row r="16" ht="20" customHeight="1" spans="1:9">
      <c r="A16" s="8">
        <v>13</v>
      </c>
      <c r="B16" s="8" t="s">
        <v>10</v>
      </c>
      <c r="C16" s="6" t="s">
        <v>11</v>
      </c>
      <c r="D16" s="18" t="s">
        <v>27</v>
      </c>
      <c r="E16" s="10">
        <v>44929</v>
      </c>
      <c r="F16" s="11">
        <v>100000</v>
      </c>
      <c r="G16" s="20" t="s">
        <v>36</v>
      </c>
      <c r="H16" s="12">
        <v>493.16</v>
      </c>
      <c r="I16" s="12" t="s">
        <v>35</v>
      </c>
    </row>
    <row r="17" ht="20" customHeight="1" spans="1:9">
      <c r="A17" s="8">
        <v>14</v>
      </c>
      <c r="B17" s="8" t="s">
        <v>10</v>
      </c>
      <c r="C17" s="6" t="s">
        <v>11</v>
      </c>
      <c r="D17" s="18" t="s">
        <v>29</v>
      </c>
      <c r="E17" s="19">
        <v>45380</v>
      </c>
      <c r="F17" s="11">
        <v>100000</v>
      </c>
      <c r="G17" s="20" t="s">
        <v>37</v>
      </c>
      <c r="H17" s="12">
        <v>493.15</v>
      </c>
      <c r="I17" s="12" t="s">
        <v>35</v>
      </c>
    </row>
    <row r="18" ht="20" customHeight="1" spans="1:9">
      <c r="A18" s="8">
        <v>15</v>
      </c>
      <c r="B18" s="8" t="s">
        <v>10</v>
      </c>
      <c r="C18" s="6" t="s">
        <v>11</v>
      </c>
      <c r="D18" s="18" t="s">
        <v>30</v>
      </c>
      <c r="E18" s="19">
        <v>45475</v>
      </c>
      <c r="F18" s="11">
        <v>100000</v>
      </c>
      <c r="G18" s="20" t="s">
        <v>38</v>
      </c>
      <c r="H18" s="12">
        <v>493.15</v>
      </c>
      <c r="I18" s="12" t="s">
        <v>35</v>
      </c>
    </row>
    <row r="19" ht="20" customHeight="1" spans="1:9">
      <c r="A19" s="8">
        <v>16</v>
      </c>
      <c r="B19" s="8" t="s">
        <v>10</v>
      </c>
      <c r="C19" s="6" t="s">
        <v>11</v>
      </c>
      <c r="D19" s="18" t="s">
        <v>32</v>
      </c>
      <c r="E19" s="19">
        <v>45617</v>
      </c>
      <c r="F19" s="11">
        <v>100000</v>
      </c>
      <c r="G19" s="20" t="s">
        <v>39</v>
      </c>
      <c r="H19" s="12">
        <v>493.14</v>
      </c>
      <c r="I19" s="12" t="s">
        <v>35</v>
      </c>
    </row>
    <row r="20" ht="20" customHeight="1" spans="1:9">
      <c r="A20" s="8">
        <v>17</v>
      </c>
      <c r="B20" s="8" t="s">
        <v>10</v>
      </c>
      <c r="C20" s="6" t="s">
        <v>11</v>
      </c>
      <c r="D20" s="18" t="s">
        <v>40</v>
      </c>
      <c r="E20" s="16">
        <v>45652</v>
      </c>
      <c r="F20" s="11">
        <v>100000</v>
      </c>
      <c r="G20" s="20" t="s">
        <v>41</v>
      </c>
      <c r="H20" s="12">
        <v>493.14</v>
      </c>
      <c r="I20" s="12" t="s">
        <v>35</v>
      </c>
    </row>
    <row r="21" ht="20" customHeight="1" spans="1:9">
      <c r="A21" s="23"/>
      <c r="B21" s="23"/>
      <c r="C21" s="24"/>
      <c r="D21" s="25"/>
      <c r="E21" s="26"/>
      <c r="F21" s="27"/>
      <c r="G21" s="26"/>
      <c r="H21" s="22">
        <f>SUM(H15:H20)</f>
        <v>2958.9</v>
      </c>
      <c r="I21" s="35"/>
    </row>
    <row r="22" ht="20" customHeight="1" spans="1:9">
      <c r="A22" s="28" t="s">
        <v>42</v>
      </c>
      <c r="B22" s="29"/>
      <c r="C22" s="29"/>
      <c r="D22" s="29"/>
      <c r="E22" s="29"/>
      <c r="F22" s="29"/>
      <c r="G22" s="30"/>
      <c r="H22" s="31">
        <f>SUM(H14,H21)</f>
        <v>10207.14</v>
      </c>
      <c r="I22" s="36"/>
    </row>
    <row r="23" ht="20" customHeight="1" spans="1:9">
      <c r="A23" s="32"/>
      <c r="B23" s="32"/>
      <c r="C23" s="32"/>
      <c r="D23" s="32"/>
      <c r="E23" s="32"/>
      <c r="F23" s="32"/>
      <c r="G23" s="32"/>
      <c r="H23" s="33"/>
      <c r="I23" s="37"/>
    </row>
    <row r="24" ht="20" customHeight="1" spans="1:9">
      <c r="A24" s="1"/>
      <c r="B24" s="1"/>
      <c r="C24" s="1"/>
      <c r="D24" s="1"/>
      <c r="E24" s="1"/>
      <c r="F24" s="1"/>
      <c r="I24" s="1"/>
    </row>
  </sheetData>
  <mergeCells count="4">
    <mergeCell ref="A1:I1"/>
    <mergeCell ref="A14:G14"/>
    <mergeCell ref="A22:G22"/>
    <mergeCell ref="A24:I24"/>
  </mergeCells>
  <pageMargins left="0.156944444444444" right="0.118055555555556" top="0.354166666666667" bottom="0.275" header="0.196527777777778" footer="0.0388888888888889"/>
  <pageSetup paperSize="9" scale="85" fitToHeight="0" orientation="landscape" horizontalDpi="600"/>
  <headerFooter>
    <oddHeader>&amp;L&amp;B附件</oddHeader>
    <oddFooter>&amp;C第1页，共1页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贴息明细表 (2024年第四季度和2025年第一季度 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海纳百川</cp:lastModifiedBy>
  <dcterms:created xsi:type="dcterms:W3CDTF">2023-08-02T07:22:00Z</dcterms:created>
  <dcterms:modified xsi:type="dcterms:W3CDTF">2025-05-09T09:27:45Z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BB2BDB42890B407391A4D41186C40FE6_11</vt:lpwstr>
  </property>
  <property fmtid="{D5CDD505-2E9C-101B-9397-08002B2CF9AE}" pid="3" name="KSOProductBuildVer">
    <vt:lpwstr>2052-12.1.0.20784</vt:lpwstr>
  </property>
</Properties>
</file>